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中药材第一批公示名单" sheetId="8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<sst xmlns="http://schemas.openxmlformats.org/spreadsheetml/2006/main" count="94" uniqueCount="83">
  <si>
    <t xml:space="preserve">  神木市2024年中药材特色产业发展项目（第一批）公示汇总表</t>
  </si>
  <si>
    <t>序号</t>
  </si>
  <si>
    <t>实施主体</t>
  </si>
  <si>
    <t>实施镇街</t>
  </si>
  <si>
    <t>实施行政村</t>
  </si>
  <si>
    <t>法人</t>
  </si>
  <si>
    <t>黄芩单
作面积
（亩）</t>
  </si>
  <si>
    <t>黄芩套
种面积
（亩）</t>
  </si>
  <si>
    <t>柴胡单
作面积
（亩）</t>
  </si>
  <si>
    <t>柴胡套
种面积
（亩）</t>
  </si>
  <si>
    <t>补贴金额（元）</t>
  </si>
  <si>
    <t>备注</t>
  </si>
  <si>
    <t>神木市冉博永兴种养殖有限公司</t>
  </si>
  <si>
    <t>永兴街道</t>
  </si>
  <si>
    <t>泥河村</t>
  </si>
  <si>
    <t>院海艳</t>
  </si>
  <si>
    <t>中药材种子
补贴标准： 
黄芩单作673.75元/亩
黄芩套种481.25元/亩
柴胡单作
196元/亩
柴胡套种
140元/亩</t>
  </si>
  <si>
    <t>神木市沙峁镇刘梁峁村梁仓小组股份经济合作社</t>
  </si>
  <si>
    <t>沙峁镇</t>
  </si>
  <si>
    <t>刘梁峁村</t>
  </si>
  <si>
    <t>梁建萍</t>
  </si>
  <si>
    <t>神木市沙峁镇刘梁峁村郝家峁小组股份经济合作社</t>
  </si>
  <si>
    <t>郝建平</t>
  </si>
  <si>
    <t>神木市万镇镇界牌村经济联合社</t>
  </si>
  <si>
    <t>万镇</t>
  </si>
  <si>
    <t>界牌村</t>
  </si>
  <si>
    <t>贺杰</t>
  </si>
  <si>
    <t>神木市锦界镇刘郭沟村经济联合社</t>
  </si>
  <si>
    <t>锦界</t>
  </si>
  <si>
    <t>刘郭沟村</t>
  </si>
  <si>
    <t>张林元</t>
  </si>
  <si>
    <t>神木市贺家川镇贾家沟村经济联合社</t>
  </si>
  <si>
    <t>贺家川</t>
  </si>
  <si>
    <t>贾家沟村</t>
  </si>
  <si>
    <t>贾雷平</t>
  </si>
  <si>
    <t>神木市寅瑞盛农业环保科技有限公司</t>
  </si>
  <si>
    <t>尔林兔镇</t>
  </si>
  <si>
    <t>神木市现代特色农业示范园区</t>
  </si>
  <si>
    <t>丁俊耀</t>
  </si>
  <si>
    <t>神木市沁宇种养殖有限公司</t>
  </si>
  <si>
    <t>高家堡镇</t>
  </si>
  <si>
    <t>龙尾峁</t>
  </si>
  <si>
    <t>李对明</t>
  </si>
  <si>
    <t>神木市高家堡镇凉水井村经济联合社</t>
  </si>
  <si>
    <t>凉水井村</t>
  </si>
  <si>
    <t>苏会强</t>
  </si>
  <si>
    <t>神木市谷盛源农业科技有限公司</t>
  </si>
  <si>
    <t>李家洞村</t>
  </si>
  <si>
    <t>张继强</t>
  </si>
  <si>
    <t>神木市晶茂种养殖有限责任公司</t>
  </si>
  <si>
    <t>花石崖</t>
  </si>
  <si>
    <t>花石崖村碾峁小组</t>
  </si>
  <si>
    <t>王忠玉</t>
  </si>
  <si>
    <t>神木市绿源嘉泰生态农业发展有限公司</t>
  </si>
  <si>
    <t>西沙</t>
  </si>
  <si>
    <t>芦草沟村</t>
  </si>
  <si>
    <t>呼花娥</t>
  </si>
  <si>
    <t>神木市诗华甘草种植有限公司</t>
  </si>
  <si>
    <t>栏杆堡镇</t>
  </si>
  <si>
    <t>栏杆堡</t>
  </si>
  <si>
    <t>鲁华华</t>
  </si>
  <si>
    <t>神木市栏杆堡镇巴门沟村经济联合社</t>
  </si>
  <si>
    <t>巴门沟村</t>
  </si>
  <si>
    <t>张智林</t>
  </si>
  <si>
    <t xml:space="preserve">神木市栏杆堡镇折窑村经济联合社 </t>
  </si>
  <si>
    <t>折窑村</t>
  </si>
  <si>
    <t>折建峰</t>
  </si>
  <si>
    <t>神木市恒瑞亿农种养殖有限公司</t>
  </si>
  <si>
    <t>瑶坬村</t>
  </si>
  <si>
    <t>贺耀平</t>
  </si>
  <si>
    <t>神木市瑞元康生物科技有限公司</t>
  </si>
  <si>
    <t>訾大庄</t>
  </si>
  <si>
    <t>李瑞平</t>
  </si>
  <si>
    <t>神木市欣荣成农业发展有限公司</t>
  </si>
  <si>
    <t>兴寨村</t>
  </si>
  <si>
    <t>乔鹏飞</t>
  </si>
  <si>
    <t>神木市迎宾路街道办事处新寨则村经济联合社</t>
  </si>
  <si>
    <t>迎宾路街道</t>
  </si>
  <si>
    <t>新寨则村</t>
  </si>
  <si>
    <t>高志军</t>
  </si>
  <si>
    <t>神木市柳寨种植有限公司</t>
  </si>
  <si>
    <t>徐占兵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</si>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</sst>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selection activeCell="B5" sqref="B5"/>
    </sheetView>
  </sheetViews>
  <sheetFormatPr defaultColWidth="9" defaultRowHeight="13.5"/>
  <cols>
    <col min="1" max="1" width="3.75" customWidth="1"/>
    <col min="2" max="2" width="43.125" customWidth="1"/>
    <col min="3" max="3" width="8.875" customWidth="1"/>
    <col min="4" max="4" width="12.25" customWidth="1"/>
    <col min="5" max="5" width="10.625" customWidth="1"/>
    <col min="6" max="9" width="8.625" customWidth="1"/>
    <col min="10" max="10" width="19.875" customWidth="1"/>
    <col min="11" max="11" width="13" customWidth="1"/>
  </cols>
  <sheetData>
    <row r="1" ht="39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" customHeight="1" spans="1:11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8" t="s">
        <v>10</v>
      </c>
      <c r="K2" s="8" t="s">
        <v>11</v>
      </c>
    </row>
    <row r="3" ht="21" customHeight="1" spans="1:11">
      <c r="A3" s="2">
        <v>1</v>
      </c>
      <c r="B3" s="5" t="s">
        <v>12</v>
      </c>
      <c r="C3" s="2" t="s">
        <v>13</v>
      </c>
      <c r="D3" s="5" t="s">
        <v>14</v>
      </c>
      <c r="E3" s="5" t="s">
        <v>15</v>
      </c>
      <c r="F3" s="5"/>
      <c r="G3" s="5">
        <v>280</v>
      </c>
      <c r="H3" s="5"/>
      <c r="I3" s="5"/>
      <c r="J3" s="29">
        <f>673.75*F3+481.25*G3+196*H3+140*I3</f>
        <v>134750</v>
      </c>
      <c r="K3" s="30" t="s">
        <v>16</v>
      </c>
    </row>
    <row r="4" ht="21" customHeight="1" spans="1:11">
      <c r="A4" s="2">
        <v>2</v>
      </c>
      <c r="B4" s="5" t="s">
        <v>17</v>
      </c>
      <c r="C4" s="2" t="s">
        <v>18</v>
      </c>
      <c r="D4" s="5" t="s">
        <v>19</v>
      </c>
      <c r="E4" s="5" t="s">
        <v>20</v>
      </c>
      <c r="F4" s="5"/>
      <c r="G4" s="5">
        <v>400</v>
      </c>
      <c r="H4" s="5"/>
      <c r="I4" s="5"/>
      <c r="J4" s="29">
        <f t="shared" ref="J4:J22" si="0">673.75*F4+481.25*G4+196*H4+140*I4</f>
        <v>192500</v>
      </c>
      <c r="K4" s="31"/>
    </row>
    <row r="5" ht="21" customHeight="1" spans="1:11">
      <c r="A5" s="2">
        <v>3</v>
      </c>
      <c r="B5" s="5" t="s">
        <v>21</v>
      </c>
      <c r="C5" s="2" t="s">
        <v>18</v>
      </c>
      <c r="D5" s="5" t="s">
        <v>19</v>
      </c>
      <c r="E5" s="5" t="s">
        <v>22</v>
      </c>
      <c r="F5" s="5"/>
      <c r="G5" s="5">
        <v>100</v>
      </c>
      <c r="H5" s="5"/>
      <c r="I5" s="5"/>
      <c r="J5" s="29">
        <f t="shared" si="0"/>
        <v>48125</v>
      </c>
      <c r="K5" s="31"/>
    </row>
    <row r="6" ht="21" customHeight="1" spans="1:11">
      <c r="A6" s="2">
        <v>4</v>
      </c>
      <c r="B6" s="6" t="s">
        <v>23</v>
      </c>
      <c r="C6" s="6" t="s">
        <v>24</v>
      </c>
      <c r="D6" s="6" t="s">
        <v>25</v>
      </c>
      <c r="E6" s="6" t="s">
        <v>26</v>
      </c>
      <c r="F6" s="6"/>
      <c r="G6" s="5"/>
      <c r="H6" s="5">
        <v>100</v>
      </c>
      <c r="I6" s="5"/>
      <c r="J6" s="29">
        <f t="shared" si="0"/>
        <v>19600</v>
      </c>
      <c r="K6" s="31"/>
    </row>
    <row r="7" ht="21" customHeight="1" spans="1:11">
      <c r="A7" s="2">
        <v>5</v>
      </c>
      <c r="B7" s="6" t="s">
        <v>27</v>
      </c>
      <c r="C7" s="6" t="s">
        <v>28</v>
      </c>
      <c r="D7" s="6" t="s">
        <v>29</v>
      </c>
      <c r="E7" s="6" t="s">
        <v>30</v>
      </c>
      <c r="F7" s="6">
        <v>50</v>
      </c>
      <c r="G7" s="5"/>
      <c r="H7" s="5">
        <v>50</v>
      </c>
      <c r="I7" s="5"/>
      <c r="J7" s="29">
        <f t="shared" si="0"/>
        <v>43487.5</v>
      </c>
      <c r="K7" s="31"/>
    </row>
    <row r="8" ht="21" customHeight="1" spans="1:11">
      <c r="A8" s="2">
        <v>6</v>
      </c>
      <c r="B8" s="6" t="s">
        <v>31</v>
      </c>
      <c r="C8" s="6" t="s">
        <v>32</v>
      </c>
      <c r="D8" s="6" t="s">
        <v>33</v>
      </c>
      <c r="E8" s="6" t="s">
        <v>34</v>
      </c>
      <c r="F8" s="6">
        <v>120</v>
      </c>
      <c r="G8" s="5"/>
      <c r="H8" s="5"/>
      <c r="I8" s="5"/>
      <c r="J8" s="29">
        <f t="shared" si="0"/>
        <v>80850</v>
      </c>
      <c r="K8" s="31"/>
    </row>
    <row r="9" ht="21" customHeight="1" spans="1:11">
      <c r="A9" s="2">
        <v>7</v>
      </c>
      <c r="B9" s="7" t="s">
        <v>35</v>
      </c>
      <c r="C9" s="8" t="s">
        <v>36</v>
      </c>
      <c r="D9" s="7" t="s">
        <v>37</v>
      </c>
      <c r="E9" s="6" t="s">
        <v>38</v>
      </c>
      <c r="F9" s="9">
        <v>420</v>
      </c>
      <c r="G9" s="5"/>
      <c r="H9" s="5"/>
      <c r="I9" s="5"/>
      <c r="J9" s="29">
        <f t="shared" si="0"/>
        <v>282975</v>
      </c>
      <c r="K9" s="31"/>
    </row>
    <row r="10" ht="21" customHeight="1" spans="1:11">
      <c r="A10" s="2">
        <v>8</v>
      </c>
      <c r="B10" s="10" t="s">
        <v>39</v>
      </c>
      <c r="C10" s="8" t="s">
        <v>40</v>
      </c>
      <c r="D10" s="10" t="s">
        <v>41</v>
      </c>
      <c r="E10" s="6" t="s">
        <v>42</v>
      </c>
      <c r="F10" s="9">
        <v>318</v>
      </c>
      <c r="G10" s="5"/>
      <c r="H10" s="5"/>
      <c r="I10" s="5"/>
      <c r="J10" s="29">
        <f t="shared" si="0"/>
        <v>214252.5</v>
      </c>
      <c r="K10" s="31"/>
    </row>
    <row r="11" ht="21" customHeight="1" spans="1:11">
      <c r="A11" s="2">
        <v>9</v>
      </c>
      <c r="B11" s="5" t="s">
        <v>43</v>
      </c>
      <c r="C11" s="2" t="s">
        <v>40</v>
      </c>
      <c r="D11" s="5" t="s">
        <v>44</v>
      </c>
      <c r="E11" s="6" t="s">
        <v>45</v>
      </c>
      <c r="F11" s="5"/>
      <c r="G11" s="5">
        <v>400</v>
      </c>
      <c r="H11" s="5"/>
      <c r="I11" s="5"/>
      <c r="J11" s="29">
        <f t="shared" si="0"/>
        <v>192500</v>
      </c>
      <c r="K11" s="31"/>
    </row>
    <row r="12" ht="21" customHeight="1" spans="1:11">
      <c r="A12" s="2">
        <v>10</v>
      </c>
      <c r="B12" s="11" t="s">
        <v>46</v>
      </c>
      <c r="C12" s="8" t="s">
        <v>40</v>
      </c>
      <c r="D12" s="11" t="s">
        <v>47</v>
      </c>
      <c r="E12" s="6" t="s">
        <v>48</v>
      </c>
      <c r="F12" s="11">
        <v>85</v>
      </c>
      <c r="G12" s="11">
        <v>19</v>
      </c>
      <c r="H12" s="5"/>
      <c r="I12" s="5"/>
      <c r="J12" s="29">
        <f t="shared" si="0"/>
        <v>66412.5</v>
      </c>
      <c r="K12" s="31"/>
    </row>
    <row r="13" ht="21" customHeight="1" spans="1:11">
      <c r="A13" s="2">
        <v>11</v>
      </c>
      <c r="B13" s="2" t="s">
        <v>49</v>
      </c>
      <c r="C13" s="2" t="s">
        <v>50</v>
      </c>
      <c r="D13" s="2" t="s">
        <v>51</v>
      </c>
      <c r="E13" s="6" t="s">
        <v>52</v>
      </c>
      <c r="F13" s="5">
        <v>100</v>
      </c>
      <c r="G13" s="5">
        <v>100</v>
      </c>
      <c r="H13" s="5"/>
      <c r="I13" s="5"/>
      <c r="J13" s="29">
        <f t="shared" si="0"/>
        <v>115500</v>
      </c>
      <c r="K13" s="31"/>
    </row>
    <row r="14" ht="21" customHeight="1" spans="1:11">
      <c r="A14" s="2">
        <v>12</v>
      </c>
      <c r="B14" s="12" t="s">
        <v>53</v>
      </c>
      <c r="C14" s="12" t="s">
        <v>54</v>
      </c>
      <c r="D14" s="10" t="s">
        <v>55</v>
      </c>
      <c r="E14" s="6" t="s">
        <v>56</v>
      </c>
      <c r="F14" s="5">
        <v>185</v>
      </c>
      <c r="G14" s="5"/>
      <c r="H14" s="5"/>
      <c r="I14" s="5"/>
      <c r="J14" s="29">
        <f t="shared" si="0"/>
        <v>124643.75</v>
      </c>
      <c r="K14" s="31"/>
    </row>
    <row r="15" ht="21" customHeight="1" spans="1:11">
      <c r="A15" s="2">
        <v>13</v>
      </c>
      <c r="B15" s="13" t="s">
        <v>57</v>
      </c>
      <c r="C15" s="14" t="s">
        <v>58</v>
      </c>
      <c r="D15" s="13" t="s">
        <v>59</v>
      </c>
      <c r="E15" s="6" t="s">
        <v>60</v>
      </c>
      <c r="F15" s="5">
        <v>180</v>
      </c>
      <c r="G15" s="5"/>
      <c r="H15" s="5"/>
      <c r="I15" s="5"/>
      <c r="J15" s="29">
        <f t="shared" si="0"/>
        <v>121275</v>
      </c>
      <c r="K15" s="31"/>
    </row>
    <row r="16" ht="21" customHeight="1" spans="1:11">
      <c r="A16" s="2">
        <v>14</v>
      </c>
      <c r="B16" s="13" t="s">
        <v>61</v>
      </c>
      <c r="C16" s="14" t="s">
        <v>58</v>
      </c>
      <c r="D16" s="15" t="s">
        <v>62</v>
      </c>
      <c r="E16" s="6" t="s">
        <v>63</v>
      </c>
      <c r="F16" s="5">
        <v>100</v>
      </c>
      <c r="G16" s="5">
        <v>90</v>
      </c>
      <c r="H16" s="5"/>
      <c r="I16" s="5"/>
      <c r="J16" s="29">
        <f t="shared" si="0"/>
        <v>110687.5</v>
      </c>
      <c r="K16" s="31"/>
    </row>
    <row r="17" ht="21" customHeight="1" spans="1:11">
      <c r="A17" s="2">
        <v>15</v>
      </c>
      <c r="B17" s="16" t="s">
        <v>64</v>
      </c>
      <c r="C17" s="14" t="s">
        <v>58</v>
      </c>
      <c r="D17" s="16" t="s">
        <v>65</v>
      </c>
      <c r="E17" s="6" t="s">
        <v>66</v>
      </c>
      <c r="F17" s="5"/>
      <c r="G17" s="5"/>
      <c r="H17" s="5">
        <v>110</v>
      </c>
      <c r="I17" s="5"/>
      <c r="J17" s="29">
        <f t="shared" si="0"/>
        <v>21560</v>
      </c>
      <c r="K17" s="31"/>
    </row>
    <row r="18" ht="21" customHeight="1" spans="1:11">
      <c r="A18" s="2">
        <v>16</v>
      </c>
      <c r="B18" s="17" t="s">
        <v>67</v>
      </c>
      <c r="C18" s="3" t="s">
        <v>58</v>
      </c>
      <c r="D18" s="17" t="s">
        <v>68</v>
      </c>
      <c r="E18" s="6" t="s">
        <v>69</v>
      </c>
      <c r="F18" s="17"/>
      <c r="G18" s="17"/>
      <c r="H18" s="17"/>
      <c r="I18" s="17">
        <v>300</v>
      </c>
      <c r="J18" s="29">
        <f t="shared" si="0"/>
        <v>42000</v>
      </c>
      <c r="K18" s="31"/>
    </row>
    <row r="19" ht="21" customHeight="1" spans="1:11">
      <c r="A19" s="2">
        <v>17</v>
      </c>
      <c r="B19" s="3" t="s">
        <v>70</v>
      </c>
      <c r="C19" s="3" t="s">
        <v>58</v>
      </c>
      <c r="D19" s="3" t="s">
        <v>71</v>
      </c>
      <c r="E19" s="6" t="s">
        <v>72</v>
      </c>
      <c r="F19" s="3"/>
      <c r="G19" s="3">
        <v>2100</v>
      </c>
      <c r="H19" s="3"/>
      <c r="I19" s="3"/>
      <c r="J19" s="29">
        <f t="shared" si="0"/>
        <v>1010625</v>
      </c>
      <c r="K19" s="31"/>
    </row>
    <row r="20" ht="21" customHeight="1" spans="1:11">
      <c r="A20" s="2">
        <v>18</v>
      </c>
      <c r="B20" s="14" t="s">
        <v>73</v>
      </c>
      <c r="C20" s="14" t="s">
        <v>58</v>
      </c>
      <c r="D20" s="9" t="s">
        <v>74</v>
      </c>
      <c r="E20" s="6" t="s">
        <v>75</v>
      </c>
      <c r="F20" s="2"/>
      <c r="G20" s="2"/>
      <c r="H20" s="2">
        <v>229</v>
      </c>
      <c r="I20" s="2"/>
      <c r="J20" s="29">
        <f t="shared" si="0"/>
        <v>44884</v>
      </c>
      <c r="K20" s="31"/>
    </row>
    <row r="21" ht="21" customHeight="1" spans="1:11">
      <c r="A21" s="2">
        <v>19</v>
      </c>
      <c r="B21" s="14" t="s">
        <v>76</v>
      </c>
      <c r="C21" s="8" t="s">
        <v>77</v>
      </c>
      <c r="D21" s="9" t="s">
        <v>78</v>
      </c>
      <c r="E21" s="14" t="s">
        <v>79</v>
      </c>
      <c r="F21" s="2">
        <v>585</v>
      </c>
      <c r="G21" s="2"/>
      <c r="H21" s="2"/>
      <c r="I21" s="2"/>
      <c r="J21" s="29">
        <f t="shared" si="0"/>
        <v>394143.75</v>
      </c>
      <c r="K21" s="31"/>
    </row>
    <row r="22" ht="21" customHeight="1" spans="1:11">
      <c r="A22" s="2">
        <v>20</v>
      </c>
      <c r="B22" s="9" t="s">
        <v>80</v>
      </c>
      <c r="C22" s="8" t="s">
        <v>77</v>
      </c>
      <c r="D22" s="9" t="s">
        <v>78</v>
      </c>
      <c r="E22" s="9" t="s">
        <v>81</v>
      </c>
      <c r="F22" s="2">
        <v>300</v>
      </c>
      <c r="G22" s="2"/>
      <c r="H22" s="2"/>
      <c r="I22" s="2"/>
      <c r="J22" s="29">
        <f t="shared" si="0"/>
        <v>202125</v>
      </c>
      <c r="K22" s="31"/>
    </row>
    <row r="23" ht="21" customHeight="1" spans="1:11">
      <c r="A23" s="18" t="s">
        <v>82</v>
      </c>
      <c r="B23" s="19"/>
      <c r="C23" s="19"/>
      <c r="D23" s="19"/>
      <c r="E23" s="20"/>
      <c r="F23" s="2">
        <f>SUM(F3:F22)</f>
        <v>2443</v>
      </c>
      <c r="G23" s="2">
        <f>SUM(G3:G22)</f>
        <v>3489</v>
      </c>
      <c r="H23" s="2">
        <f>SUM(H3:H22)</f>
        <v>489</v>
      </c>
      <c r="I23" s="2">
        <f>SUM(I3:I22)</f>
        <v>300</v>
      </c>
      <c r="J23" s="32">
        <f>SUM(J3:J22)</f>
        <v>3462896.5</v>
      </c>
      <c r="K23" s="31"/>
    </row>
    <row r="24" ht="20.1" customHeight="1" spans="1:10">
      <c r="A24" s="21"/>
      <c r="C24" s="22"/>
      <c r="D24" s="23"/>
      <c r="E24" s="23"/>
      <c r="F24" s="23"/>
      <c r="G24" s="24"/>
      <c r="H24" s="24"/>
      <c r="I24" s="24"/>
      <c r="J24" s="33"/>
    </row>
    <row r="25" ht="20.1" customHeight="1" spans="1:10">
      <c r="A25" s="21"/>
      <c r="D25" s="22"/>
      <c r="E25" s="22"/>
      <c r="F25" s="22"/>
      <c r="G25" s="25"/>
      <c r="H25" s="25"/>
      <c r="I25" s="25"/>
      <c r="J25" s="34"/>
    </row>
    <row r="26" ht="20.1" customHeight="1" spans="1:3">
      <c r="A26" s="21"/>
      <c r="C26" s="23"/>
    </row>
    <row r="27" ht="20.1" customHeight="1" spans="3:3">
      <c r="C27" s="22"/>
    </row>
    <row r="28" ht="20.1" customHeight="1"/>
    <row r="29" ht="20.1" customHeight="1" spans="3:3">
      <c r="C29" s="26"/>
    </row>
    <row r="30" ht="14.25" spans="3:3">
      <c r="C30" s="26"/>
    </row>
    <row r="31" ht="14.25" spans="3:3">
      <c r="C31" s="26"/>
    </row>
    <row r="32" ht="14.25" spans="3:3">
      <c r="C32" s="26"/>
    </row>
    <row r="33" ht="14.25" spans="3:3">
      <c r="C33" s="26"/>
    </row>
    <row r="34" ht="14.25" spans="3:3">
      <c r="C34" s="26"/>
    </row>
    <row r="35" ht="14.25" spans="3:3">
      <c r="C35" s="26"/>
    </row>
    <row r="36" ht="14.25" spans="3:6">
      <c r="C36" s="26"/>
      <c r="D36" s="27"/>
      <c r="E36" s="27"/>
      <c r="F36" s="27"/>
    </row>
    <row r="37" ht="14.25" spans="3:6">
      <c r="C37" s="26"/>
      <c r="D37" s="27"/>
      <c r="E37" s="27"/>
      <c r="F37" s="27"/>
    </row>
  </sheetData>
  <mergeCells count="3">
    <mergeCell ref="A1:K1"/>
    <mergeCell ref="A23:E23"/>
    <mergeCell ref="K3:K23"/>
  </mergeCells>
  <pageMargins left="0.393055555555556" right="0.275" top="0.393055555555556" bottom="0.196527777777778" header="0.298611111111111" footer="0.550694444444444"/>
  <pageSetup paperSize="9" scale="9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中药材第一批公示名单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蕾尔</cp:lastModifiedBy>
  <cp:revision>0</cp:revision>
  <dcterms:created xsi:type="dcterms:W3CDTF">2024-11-27T01:26:00Z</dcterms:created>
  <dcterms:modified xsi:type="dcterms:W3CDTF">2025-02-24T07:15:02Z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2A841085199541BE81616C479090446A_12</vt:lpwstr>
  </property>
  <property fmtid="{D5CDD505-2E9C-101B-9397-08002B2CF9AE}" pid="3" name="KSOProductBuildVer">
    <vt:lpwstr>2052-12.1.0.20305</vt:lpwstr>
  </property>
</Properties>
</file>