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EBB9885C-7CD5-4B17-918C-7269EF75170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关于2024神木市地膜科学使用与回收项目（玉米增密度提单产项目" sheetId="1" r:id="rId1"/>
  </sheets>
  <definedNames>
    <definedName name="_xlnm._FilterDatabase" localSheetId="0" hidden="1">'关于2024神木市地膜科学使用与回收项目（玉米增密度提单产项目'!$A$3:$I$27</definedName>
    <definedName name="_xlnm.Print_Area" localSheetId="0">'关于2024神木市地膜科学使用与回收项目（玉米增密度提单产项目'!$A$1:$I$28</definedName>
    <definedName name="_xlnm.Print_Titles" localSheetId="0">'关于2024神木市地膜科学使用与回收项目（玉米增密度提单产项目'!$1:$3</definedName>
  </definedNames>
  <calcPr calcId="191029"/>
</workbook>
</file>

<file path=xl/calcChain.xml><?xml version="1.0" encoding="utf-8"?>
<calcChain xmlns="http://schemas.openxmlformats.org/spreadsheetml/2006/main">
  <c r="H28" i="1" l="1"/>
  <c r="E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<sst xmlns="http://schemas.openxmlformats.org/spreadsheetml/2006/main" count="108" uniqueCount="80">
  <si>
    <t>编号</t>
  </si>
  <si>
    <t>实施主体</t>
  </si>
  <si>
    <t>实施区域</t>
  </si>
  <si>
    <t>核验面积（亩）</t>
  </si>
  <si>
    <t>种植类型</t>
  </si>
  <si>
    <t>补贴标准（元/亩）</t>
  </si>
  <si>
    <t>补贴资金（元）</t>
  </si>
  <si>
    <t>备注</t>
  </si>
  <si>
    <t>乡镇</t>
  </si>
  <si>
    <t>行政村</t>
  </si>
  <si>
    <t>神木市众鑫焱农牧有限公司</t>
  </si>
  <si>
    <t>滨河街道办</t>
  </si>
  <si>
    <t>常家沟</t>
  </si>
  <si>
    <t>全膜</t>
  </si>
  <si>
    <t>神木市红泥壕村经济联合社</t>
  </si>
  <si>
    <t>大保当镇</t>
  </si>
  <si>
    <t>红泥壕村</t>
  </si>
  <si>
    <t>神木市店塔镇杨城村经济联合社</t>
  </si>
  <si>
    <t>店塔镇</t>
  </si>
  <si>
    <t>杨城村</t>
  </si>
  <si>
    <t>神木市盈源农牧业发展有限公司</t>
  </si>
  <si>
    <t>尔林兔镇</t>
  </si>
  <si>
    <t>石板太村</t>
  </si>
  <si>
    <t>地膜</t>
  </si>
  <si>
    <t>神木市尔林兔镇依肯特拉村经济联合社</t>
  </si>
  <si>
    <t>依肯特拉村</t>
  </si>
  <si>
    <t>覆膜</t>
  </si>
  <si>
    <t>神木市首众种养殖有限公司</t>
  </si>
  <si>
    <t>贺家川镇</t>
  </si>
  <si>
    <t>刘家湾村</t>
  </si>
  <si>
    <t>神木市庆耘丰种养殖有限公司</t>
  </si>
  <si>
    <t>花石崖镇</t>
  </si>
  <si>
    <t>前谢村</t>
  </si>
  <si>
    <t>半膜</t>
  </si>
  <si>
    <t>神木市锦界镇圪丑沟村经济联合社</t>
  </si>
  <si>
    <t>锦界镇</t>
  </si>
  <si>
    <t>圪丑沟村</t>
  </si>
  <si>
    <t>地膜+滴灌</t>
  </si>
  <si>
    <t>神木市锦界镇刘郭沟村经济联合社</t>
  </si>
  <si>
    <t>刘郭沟村</t>
  </si>
  <si>
    <t>神木澳牛牧业有限责任公司</t>
  </si>
  <si>
    <t>青草界</t>
  </si>
  <si>
    <t>神木市栏杆堡镇大路湾村经济联合社</t>
  </si>
  <si>
    <t>栏杆堡镇</t>
  </si>
  <si>
    <t>大路湾</t>
  </si>
  <si>
    <t>半膜种植</t>
  </si>
  <si>
    <t>神木市栏杆堡镇折家寨村经济联合社</t>
  </si>
  <si>
    <t>折家寨</t>
  </si>
  <si>
    <t>地膜种植</t>
  </si>
  <si>
    <t>神木连战种养殖有限公司</t>
  </si>
  <si>
    <t>孙家岔镇</t>
  </si>
  <si>
    <t>乔家塔张家村</t>
  </si>
  <si>
    <t>神木市农立方种养殖有限责任公司</t>
  </si>
  <si>
    <t>朱盖塔村</t>
  </si>
  <si>
    <t>神木市西沟街道办沙沟峁村经济联合社</t>
  </si>
  <si>
    <t>西沟街道办</t>
  </si>
  <si>
    <t>沙沟峁村</t>
  </si>
  <si>
    <t>神木市燕换云种养殖有限公司</t>
  </si>
  <si>
    <t>中鸡镇</t>
  </si>
  <si>
    <t>超害石梨村</t>
  </si>
  <si>
    <t>神木中鸡农村产品购销专业合作社</t>
  </si>
  <si>
    <t>前鸡村</t>
  </si>
  <si>
    <t>地膜水肥一体化</t>
  </si>
  <si>
    <t>神木市三怀养殖股份有限公司</t>
  </si>
  <si>
    <t>秦家圪垯村</t>
  </si>
  <si>
    <t>神木市贺家川镇彩林村经济联合社</t>
  </si>
  <si>
    <t>彩林村</t>
  </si>
  <si>
    <t>神木市栏杆堡镇李大庄村经济联合社</t>
  </si>
  <si>
    <t>李大庄</t>
  </si>
  <si>
    <t>神木市栏杆堡镇马岔村经济联合社</t>
  </si>
  <si>
    <t>马岔</t>
  </si>
  <si>
    <t>神木市农景农业发展有限公司</t>
  </si>
  <si>
    <t>迎宾路街道办</t>
  </si>
  <si>
    <t>柳沟村</t>
  </si>
  <si>
    <t>神木农高区开发有限公司</t>
  </si>
  <si>
    <t>高家堡镇</t>
  </si>
  <si>
    <t>古今滩</t>
  </si>
  <si>
    <t>地膜滴灌</t>
  </si>
  <si>
    <t>合计</t>
  </si>
  <si>
    <t>关于2024年神木市地膜科学使用与回收项目（玉米增密度提单产项目第一批） 公示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</si>
</sst>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workbookViewId="0">
      <selection activeCell="N9" sqref="N9"/>
    </sheetView>
  </sheetViews>
  <sheetFormatPr defaultColWidth="9" defaultRowHeight="13.5" x14ac:dyDescent="0.15"/>
  <cols>
    <col min="1" max="1" width="5.875" customWidth="1"/>
    <col min="2" max="2" width="41.875" customWidth="1"/>
    <col min="3" max="3" width="17.625" customWidth="1"/>
    <col min="4" max="4" width="17.5" customWidth="1"/>
    <col min="5" max="5" width="11.375" customWidth="1"/>
    <col min="6" max="6" width="13.75" customWidth="1"/>
    <col min="7" max="7" width="13.375" customWidth="1"/>
    <col min="8" max="8" width="15" customWidth="1"/>
    <col min="9" max="9" width="16.25" customWidth="1"/>
  </cols>
  <sheetData>
    <row r="1" spans="1:9" ht="42.95" customHeight="1" x14ac:dyDescent="0.15">
      <c r="A1" s="13" t="s">
        <v>79</v>
      </c>
      <c r="B1" s="8"/>
      <c r="C1" s="8"/>
      <c r="D1" s="8"/>
      <c r="E1" s="8"/>
      <c r="F1" s="8"/>
      <c r="G1" s="8"/>
      <c r="H1" s="8"/>
      <c r="I1" s="8"/>
    </row>
    <row r="2" spans="1:9" ht="22.5" customHeight="1" x14ac:dyDescent="0.15">
      <c r="A2" s="9" t="s">
        <v>0</v>
      </c>
      <c r="B2" s="9" t="s">
        <v>1</v>
      </c>
      <c r="C2" s="9" t="s">
        <v>2</v>
      </c>
      <c r="D2" s="9"/>
      <c r="E2" s="9" t="s">
        <v>3</v>
      </c>
      <c r="F2" s="10" t="s">
        <v>4</v>
      </c>
      <c r="G2" s="9" t="s">
        <v>5</v>
      </c>
      <c r="H2" s="9" t="s">
        <v>6</v>
      </c>
      <c r="I2" s="12" t="s">
        <v>7</v>
      </c>
    </row>
    <row r="3" spans="1:9" ht="22.5" customHeight="1" x14ac:dyDescent="0.15">
      <c r="A3" s="9"/>
      <c r="B3" s="9"/>
      <c r="C3" s="1" t="s">
        <v>8</v>
      </c>
      <c r="D3" s="1" t="s">
        <v>9</v>
      </c>
      <c r="E3" s="9"/>
      <c r="F3" s="11"/>
      <c r="G3" s="9"/>
      <c r="H3" s="9"/>
      <c r="I3" s="12"/>
    </row>
    <row r="4" spans="1:9" ht="22.5" customHeight="1" x14ac:dyDescent="0.15">
      <c r="A4" s="2">
        <v>1</v>
      </c>
      <c r="B4" s="3" t="s">
        <v>10</v>
      </c>
      <c r="C4" s="3" t="s">
        <v>11</v>
      </c>
      <c r="D4" s="3" t="s">
        <v>12</v>
      </c>
      <c r="E4" s="3">
        <v>200</v>
      </c>
      <c r="F4" s="3" t="s">
        <v>13</v>
      </c>
      <c r="G4" s="3">
        <v>30</v>
      </c>
      <c r="H4" s="3">
        <f>E4*G4</f>
        <v>6000</v>
      </c>
      <c r="I4" s="7"/>
    </row>
    <row r="5" spans="1:9" ht="22.5" customHeight="1" x14ac:dyDescent="0.15">
      <c r="A5" s="2">
        <v>2</v>
      </c>
      <c r="B5" s="3" t="s">
        <v>14</v>
      </c>
      <c r="C5" s="3" t="s">
        <v>15</v>
      </c>
      <c r="D5" s="3" t="s">
        <v>16</v>
      </c>
      <c r="E5" s="3">
        <v>2333</v>
      </c>
      <c r="F5" s="3" t="s">
        <v>13</v>
      </c>
      <c r="G5" s="3">
        <v>30</v>
      </c>
      <c r="H5" s="3">
        <f t="shared" ref="H5:H27" si="0">E5*G5</f>
        <v>69990</v>
      </c>
      <c r="I5" s="7"/>
    </row>
    <row r="6" spans="1:9" ht="22.5" customHeight="1" x14ac:dyDescent="0.15">
      <c r="A6" s="2">
        <v>3</v>
      </c>
      <c r="B6" s="3" t="s">
        <v>17</v>
      </c>
      <c r="C6" s="3" t="s">
        <v>18</v>
      </c>
      <c r="D6" s="3" t="s">
        <v>19</v>
      </c>
      <c r="E6" s="3">
        <v>240</v>
      </c>
      <c r="F6" s="3" t="s">
        <v>13</v>
      </c>
      <c r="G6" s="3">
        <v>30</v>
      </c>
      <c r="H6" s="3">
        <f t="shared" si="0"/>
        <v>7200</v>
      </c>
      <c r="I6" s="7"/>
    </row>
    <row r="7" spans="1:9" ht="22.5" customHeight="1" x14ac:dyDescent="0.15">
      <c r="A7" s="2">
        <v>4</v>
      </c>
      <c r="B7" s="3" t="s">
        <v>17</v>
      </c>
      <c r="C7" s="3" t="s">
        <v>18</v>
      </c>
      <c r="D7" s="3" t="s">
        <v>19</v>
      </c>
      <c r="E7" s="3">
        <v>250</v>
      </c>
      <c r="F7" s="3" t="s">
        <v>13</v>
      </c>
      <c r="G7" s="3">
        <v>30</v>
      </c>
      <c r="H7" s="3">
        <f t="shared" si="0"/>
        <v>7500</v>
      </c>
      <c r="I7" s="7"/>
    </row>
    <row r="8" spans="1:9" ht="22.5" customHeight="1" x14ac:dyDescent="0.15">
      <c r="A8" s="2">
        <v>5</v>
      </c>
      <c r="B8" s="3" t="s">
        <v>20</v>
      </c>
      <c r="C8" s="3" t="s">
        <v>21</v>
      </c>
      <c r="D8" s="3" t="s">
        <v>22</v>
      </c>
      <c r="E8" s="3">
        <v>300</v>
      </c>
      <c r="F8" s="3" t="s">
        <v>23</v>
      </c>
      <c r="G8" s="3">
        <v>30</v>
      </c>
      <c r="H8" s="3">
        <f t="shared" si="0"/>
        <v>9000</v>
      </c>
      <c r="I8" s="7"/>
    </row>
    <row r="9" spans="1:9" ht="22.5" customHeight="1" x14ac:dyDescent="0.15">
      <c r="A9" s="2">
        <v>6</v>
      </c>
      <c r="B9" s="3" t="s">
        <v>24</v>
      </c>
      <c r="C9" s="3" t="s">
        <v>21</v>
      </c>
      <c r="D9" s="3" t="s">
        <v>25</v>
      </c>
      <c r="E9" s="3">
        <v>300</v>
      </c>
      <c r="F9" s="3" t="s">
        <v>26</v>
      </c>
      <c r="G9" s="3">
        <v>30</v>
      </c>
      <c r="H9" s="3">
        <f t="shared" si="0"/>
        <v>9000</v>
      </c>
      <c r="I9" s="7"/>
    </row>
    <row r="10" spans="1:9" ht="22.5" customHeight="1" x14ac:dyDescent="0.15">
      <c r="A10" s="2">
        <v>7</v>
      </c>
      <c r="B10" s="3" t="s">
        <v>27</v>
      </c>
      <c r="C10" s="3" t="s">
        <v>28</v>
      </c>
      <c r="D10" s="3" t="s">
        <v>29</v>
      </c>
      <c r="E10" s="3">
        <v>1100</v>
      </c>
      <c r="F10" s="3" t="s">
        <v>13</v>
      </c>
      <c r="G10" s="3">
        <v>30</v>
      </c>
      <c r="H10" s="3">
        <f t="shared" si="0"/>
        <v>33000</v>
      </c>
      <c r="I10" s="7"/>
    </row>
    <row r="11" spans="1:9" ht="22.5" customHeight="1" x14ac:dyDescent="0.15">
      <c r="A11" s="2">
        <v>8</v>
      </c>
      <c r="B11" s="3" t="s">
        <v>30</v>
      </c>
      <c r="C11" s="3" t="s">
        <v>31</v>
      </c>
      <c r="D11" s="3" t="s">
        <v>32</v>
      </c>
      <c r="E11" s="3">
        <v>500</v>
      </c>
      <c r="F11" s="3" t="s">
        <v>33</v>
      </c>
      <c r="G11" s="3">
        <v>30</v>
      </c>
      <c r="H11" s="3">
        <f t="shared" si="0"/>
        <v>15000</v>
      </c>
      <c r="I11" s="7"/>
    </row>
    <row r="12" spans="1:9" ht="22.5" customHeight="1" x14ac:dyDescent="0.15">
      <c r="A12" s="2">
        <v>9</v>
      </c>
      <c r="B12" s="3" t="s">
        <v>34</v>
      </c>
      <c r="C12" s="3" t="s">
        <v>35</v>
      </c>
      <c r="D12" s="3" t="s">
        <v>36</v>
      </c>
      <c r="E12" s="3">
        <v>600</v>
      </c>
      <c r="F12" s="3" t="s">
        <v>37</v>
      </c>
      <c r="G12" s="3">
        <v>30</v>
      </c>
      <c r="H12" s="3">
        <f t="shared" si="0"/>
        <v>18000</v>
      </c>
      <c r="I12" s="7"/>
    </row>
    <row r="13" spans="1:9" ht="22.5" customHeight="1" x14ac:dyDescent="0.15">
      <c r="A13" s="2">
        <v>10</v>
      </c>
      <c r="B13" s="3" t="s">
        <v>38</v>
      </c>
      <c r="C13" s="3" t="s">
        <v>35</v>
      </c>
      <c r="D13" s="3" t="s">
        <v>39</v>
      </c>
      <c r="E13" s="3">
        <v>500</v>
      </c>
      <c r="F13" s="3" t="s">
        <v>37</v>
      </c>
      <c r="G13" s="3">
        <v>30</v>
      </c>
      <c r="H13" s="3">
        <f t="shared" si="0"/>
        <v>15000</v>
      </c>
      <c r="I13" s="7"/>
    </row>
    <row r="14" spans="1:9" ht="22.5" customHeight="1" x14ac:dyDescent="0.15">
      <c r="A14" s="2">
        <v>11</v>
      </c>
      <c r="B14" s="3" t="s">
        <v>40</v>
      </c>
      <c r="C14" s="3" t="s">
        <v>35</v>
      </c>
      <c r="D14" s="3" t="s">
        <v>41</v>
      </c>
      <c r="E14" s="3">
        <v>1000</v>
      </c>
      <c r="F14" s="3" t="s">
        <v>37</v>
      </c>
      <c r="G14" s="3">
        <v>30</v>
      </c>
      <c r="H14" s="3">
        <f t="shared" si="0"/>
        <v>30000</v>
      </c>
      <c r="I14" s="7"/>
    </row>
    <row r="15" spans="1:9" ht="22.5" customHeight="1" x14ac:dyDescent="0.15">
      <c r="A15" s="2">
        <v>12</v>
      </c>
      <c r="B15" s="3" t="s">
        <v>42</v>
      </c>
      <c r="C15" s="3" t="s">
        <v>43</v>
      </c>
      <c r="D15" s="3" t="s">
        <v>44</v>
      </c>
      <c r="E15" s="3">
        <v>1540</v>
      </c>
      <c r="F15" s="3" t="s">
        <v>45</v>
      </c>
      <c r="G15" s="3">
        <v>30</v>
      </c>
      <c r="H15" s="3">
        <f t="shared" si="0"/>
        <v>46200</v>
      </c>
      <c r="I15" s="7"/>
    </row>
    <row r="16" spans="1:9" ht="22.5" customHeight="1" x14ac:dyDescent="0.15">
      <c r="A16" s="2">
        <v>13</v>
      </c>
      <c r="B16" s="3" t="s">
        <v>46</v>
      </c>
      <c r="C16" s="3" t="s">
        <v>43</v>
      </c>
      <c r="D16" s="3" t="s">
        <v>47</v>
      </c>
      <c r="E16" s="3">
        <v>650</v>
      </c>
      <c r="F16" s="3" t="s">
        <v>48</v>
      </c>
      <c r="G16" s="3">
        <v>30</v>
      </c>
      <c r="H16" s="3">
        <f t="shared" si="0"/>
        <v>19500</v>
      </c>
      <c r="I16" s="7"/>
    </row>
    <row r="17" spans="1:9" ht="22.5" customHeight="1" x14ac:dyDescent="0.15">
      <c r="A17" s="2">
        <v>14</v>
      </c>
      <c r="B17" s="3" t="s">
        <v>49</v>
      </c>
      <c r="C17" s="3" t="s">
        <v>50</v>
      </c>
      <c r="D17" s="3" t="s">
        <v>51</v>
      </c>
      <c r="E17" s="3">
        <v>1300</v>
      </c>
      <c r="F17" s="3" t="s">
        <v>13</v>
      </c>
      <c r="G17" s="3">
        <v>30</v>
      </c>
      <c r="H17" s="3">
        <f t="shared" si="0"/>
        <v>39000</v>
      </c>
      <c r="I17" s="7"/>
    </row>
    <row r="18" spans="1:9" ht="22.5" customHeight="1" x14ac:dyDescent="0.15">
      <c r="A18" s="2">
        <v>15</v>
      </c>
      <c r="B18" s="3" t="s">
        <v>52</v>
      </c>
      <c r="C18" s="3" t="s">
        <v>50</v>
      </c>
      <c r="D18" s="3" t="s">
        <v>53</v>
      </c>
      <c r="E18" s="3">
        <v>540</v>
      </c>
      <c r="F18" s="3" t="s">
        <v>13</v>
      </c>
      <c r="G18" s="3">
        <v>30</v>
      </c>
      <c r="H18" s="3">
        <f t="shared" si="0"/>
        <v>16200</v>
      </c>
      <c r="I18" s="7"/>
    </row>
    <row r="19" spans="1:9" ht="22.5" customHeight="1" x14ac:dyDescent="0.15">
      <c r="A19" s="2">
        <v>16</v>
      </c>
      <c r="B19" s="3" t="s">
        <v>54</v>
      </c>
      <c r="C19" s="3" t="s">
        <v>55</v>
      </c>
      <c r="D19" s="3" t="s">
        <v>56</v>
      </c>
      <c r="E19" s="3">
        <v>100</v>
      </c>
      <c r="F19" s="3" t="s">
        <v>13</v>
      </c>
      <c r="G19" s="3">
        <v>30</v>
      </c>
      <c r="H19" s="3">
        <f t="shared" si="0"/>
        <v>3000</v>
      </c>
      <c r="I19" s="7"/>
    </row>
    <row r="20" spans="1:9" ht="22.5" customHeight="1" x14ac:dyDescent="0.15">
      <c r="A20" s="2">
        <v>17</v>
      </c>
      <c r="B20" s="3" t="s">
        <v>57</v>
      </c>
      <c r="C20" s="3" t="s">
        <v>58</v>
      </c>
      <c r="D20" s="3" t="s">
        <v>59</v>
      </c>
      <c r="E20" s="3">
        <v>1000</v>
      </c>
      <c r="F20" s="3" t="s">
        <v>13</v>
      </c>
      <c r="G20" s="3">
        <v>30</v>
      </c>
      <c r="H20" s="3">
        <f t="shared" si="0"/>
        <v>30000</v>
      </c>
      <c r="I20" s="7"/>
    </row>
    <row r="21" spans="1:9" ht="22.5" customHeight="1" x14ac:dyDescent="0.15">
      <c r="A21" s="2">
        <v>18</v>
      </c>
      <c r="B21" s="3" t="s">
        <v>60</v>
      </c>
      <c r="C21" s="3" t="s">
        <v>58</v>
      </c>
      <c r="D21" s="3" t="s">
        <v>61</v>
      </c>
      <c r="E21" s="3">
        <v>631</v>
      </c>
      <c r="F21" s="3" t="s">
        <v>62</v>
      </c>
      <c r="G21" s="3">
        <v>30</v>
      </c>
      <c r="H21" s="3">
        <f t="shared" si="0"/>
        <v>18930</v>
      </c>
      <c r="I21" s="7"/>
    </row>
    <row r="22" spans="1:9" ht="22.5" customHeight="1" x14ac:dyDescent="0.15">
      <c r="A22" s="2">
        <v>19</v>
      </c>
      <c r="B22" s="3" t="s">
        <v>63</v>
      </c>
      <c r="C22" s="3" t="s">
        <v>58</v>
      </c>
      <c r="D22" s="3" t="s">
        <v>64</v>
      </c>
      <c r="E22" s="3">
        <v>1000</v>
      </c>
      <c r="F22" s="3" t="s">
        <v>13</v>
      </c>
      <c r="G22" s="3">
        <v>30</v>
      </c>
      <c r="H22" s="3">
        <f t="shared" si="0"/>
        <v>30000</v>
      </c>
      <c r="I22" s="7"/>
    </row>
    <row r="23" spans="1:9" ht="22.5" customHeight="1" x14ac:dyDescent="0.15">
      <c r="A23" s="2">
        <v>20</v>
      </c>
      <c r="B23" s="3" t="s">
        <v>65</v>
      </c>
      <c r="C23" s="3" t="s">
        <v>28</v>
      </c>
      <c r="D23" s="3" t="s">
        <v>66</v>
      </c>
      <c r="E23" s="3">
        <v>130</v>
      </c>
      <c r="F23" s="3" t="s">
        <v>13</v>
      </c>
      <c r="G23" s="3">
        <v>30</v>
      </c>
      <c r="H23" s="3">
        <f t="shared" si="0"/>
        <v>3900</v>
      </c>
      <c r="I23" s="7"/>
    </row>
    <row r="24" spans="1:9" ht="22.5" customHeight="1" x14ac:dyDescent="0.15">
      <c r="A24" s="2">
        <v>21</v>
      </c>
      <c r="B24" s="3" t="s">
        <v>67</v>
      </c>
      <c r="C24" s="3" t="s">
        <v>43</v>
      </c>
      <c r="D24" s="3" t="s">
        <v>68</v>
      </c>
      <c r="E24" s="3">
        <v>100</v>
      </c>
      <c r="F24" s="3" t="s">
        <v>13</v>
      </c>
      <c r="G24" s="3">
        <v>30</v>
      </c>
      <c r="H24" s="3">
        <f t="shared" si="0"/>
        <v>3000</v>
      </c>
      <c r="I24" s="7"/>
    </row>
    <row r="25" spans="1:9" ht="22.5" customHeight="1" x14ac:dyDescent="0.15">
      <c r="A25" s="2">
        <v>22</v>
      </c>
      <c r="B25" s="3" t="s">
        <v>69</v>
      </c>
      <c r="C25" s="3" t="s">
        <v>43</v>
      </c>
      <c r="D25" s="3" t="s">
        <v>70</v>
      </c>
      <c r="E25" s="3">
        <v>100</v>
      </c>
      <c r="F25" s="3" t="s">
        <v>13</v>
      </c>
      <c r="G25" s="3">
        <v>30</v>
      </c>
      <c r="H25" s="3">
        <f t="shared" si="0"/>
        <v>3000</v>
      </c>
      <c r="I25" s="7"/>
    </row>
    <row r="26" spans="1:9" ht="22.5" customHeight="1" x14ac:dyDescent="0.15">
      <c r="A26" s="2">
        <v>23</v>
      </c>
      <c r="B26" s="3" t="s">
        <v>71</v>
      </c>
      <c r="C26" s="3" t="s">
        <v>72</v>
      </c>
      <c r="D26" s="3" t="s">
        <v>73</v>
      </c>
      <c r="E26" s="3">
        <v>505</v>
      </c>
      <c r="F26" s="3" t="s">
        <v>13</v>
      </c>
      <c r="G26" s="3">
        <v>30</v>
      </c>
      <c r="H26" s="3">
        <f t="shared" si="0"/>
        <v>15150</v>
      </c>
      <c r="I26" s="7"/>
    </row>
    <row r="27" spans="1:9" ht="22.5" customHeight="1" x14ac:dyDescent="0.15">
      <c r="A27" s="2">
        <v>24</v>
      </c>
      <c r="B27" s="3" t="s">
        <v>74</v>
      </c>
      <c r="C27" s="3" t="s">
        <v>75</v>
      </c>
      <c r="D27" s="3" t="s">
        <v>76</v>
      </c>
      <c r="E27" s="3">
        <v>1000</v>
      </c>
      <c r="F27" s="3" t="s">
        <v>77</v>
      </c>
      <c r="G27" s="3">
        <v>30</v>
      </c>
      <c r="H27" s="3">
        <f t="shared" si="0"/>
        <v>30000</v>
      </c>
      <c r="I27" s="5"/>
    </row>
    <row r="28" spans="1:9" ht="29.1" customHeight="1" x14ac:dyDescent="0.15">
      <c r="A28" s="4"/>
      <c r="B28" s="5" t="s">
        <v>78</v>
      </c>
      <c r="C28" s="4"/>
      <c r="D28" s="4"/>
      <c r="E28" s="6">
        <f>SUM(E4:E27)</f>
        <v>15919</v>
      </c>
      <c r="F28" s="6"/>
      <c r="G28" s="6"/>
      <c r="H28" s="6">
        <f>SUM(H4:H27)</f>
        <v>477570</v>
      </c>
      <c r="I28" s="4"/>
    </row>
  </sheetData>
  <mergeCells count="9">
    <mergeCell ref="A1:I1"/>
    <mergeCell ref="C2:D2"/>
    <mergeCell ref="A2:A3"/>
    <mergeCell ref="B2:B3"/>
    <mergeCell ref="E2:E3"/>
    <mergeCell ref="F2:F3"/>
    <mergeCell ref="G2:G3"/>
    <mergeCell ref="H2:H3"/>
    <mergeCell ref="I2:I3"/>
  </mergeCells>
  <phoneticPr fontId="8" type="noConversion"/>
  <pageMargins left="0.51180555555555596" right="0.75138888888888899" top="1" bottom="1" header="0.5" footer="0.5"/>
  <pageSetup paperSize="9" scale="8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关于2024神木市地膜科学使用与回收项目（玉米增密度提单产项目</vt:lpstr>
      <vt:lpstr>'关于2024神木市地膜科学使用与回收项目（玉米增密度提单产项目'!Print_Area</vt:lpstr>
      <vt:lpstr>'关于2024神木市地膜科学使用与回收项目（玉米增密度提单产项目'!Print_Titles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文苑 景</cp:lastModifiedBy>
  <dcterms:created xsi:type="dcterms:W3CDTF">2025-01-16T05:33:00Z</dcterms:created>
  <dcterms:modified xsi:type="dcterms:W3CDTF">2025-02-07T12:40:11Z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4548EB0BBEAD4BDE997B63A3CC766DA6_13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